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40" i="1" l="1"/>
  <c r="B40" i="1"/>
</calcChain>
</file>

<file path=xl/sharedStrings.xml><?xml version="1.0" encoding="utf-8"?>
<sst xmlns="http://schemas.openxmlformats.org/spreadsheetml/2006/main" count="301" uniqueCount="138">
  <si>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</si>
  <si>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</si>
  <si>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</si>
  <si>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</si>
  <si>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</si>
  <si>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</si>
  <si>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</si>
  <si>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</si>
  <si>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</si>
  <si>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</si>
  <si>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</si>
  <si>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Põlvamaa</t>
  </si>
  <si>
    <t>54701:002:0217</t>
  </si>
  <si>
    <t>KV47064M1</t>
  </si>
  <si>
    <t>Orava metskond 103</t>
  </si>
  <si>
    <t>Põlva maakond</t>
  </si>
  <si>
    <t>Orava vald</t>
  </si>
  <si>
    <t>Obinitsa</t>
  </si>
  <si>
    <t>Maatulundusmaa (95.00%), Veekogude maa (5.000%)</t>
  </si>
  <si>
    <t>Võrumaa</t>
  </si>
  <si>
    <t>46001:002:0362</t>
  </si>
  <si>
    <t>KV53138M1</t>
  </si>
  <si>
    <t>Misso metskond 141</t>
  </si>
  <si>
    <t>Võru maakond</t>
  </si>
  <si>
    <t>Meremäe vald</t>
  </si>
  <si>
    <t>Maatulundusmaa (90.00%), Veekogude maa (10.00%)</t>
  </si>
  <si>
    <t>46001:002:0359</t>
  </si>
  <si>
    <t>KV52985M1</t>
  </si>
  <si>
    <t>Misso metskond 130</t>
  </si>
  <si>
    <t>46001:002:0363</t>
  </si>
  <si>
    <t>KV52984M1</t>
  </si>
  <si>
    <t>Misso metskond 148</t>
  </si>
  <si>
    <t>Maatulundusmaa (85.00%), Veekogude maa (15.00%)</t>
  </si>
  <si>
    <t>46001:002:0364</t>
  </si>
  <si>
    <t>KV52983M1</t>
  </si>
  <si>
    <t>Misso metskond 149</t>
  </si>
  <si>
    <t>46001:002:0361</t>
  </si>
  <si>
    <t>KV53141M1</t>
  </si>
  <si>
    <t>Misso metskond 140</t>
  </si>
  <si>
    <t>46001:002:0365</t>
  </si>
  <si>
    <t>KV53135M1</t>
  </si>
  <si>
    <t>Misso metskond 147</t>
  </si>
  <si>
    <t>46001:001:0369</t>
  </si>
  <si>
    <t>KV41025M1</t>
  </si>
  <si>
    <t>Misso metskond 102</t>
  </si>
  <si>
    <t>Maatulundusmaa (100.0%)</t>
  </si>
  <si>
    <t>54701:003:0328</t>
  </si>
  <si>
    <t>KV47062M1</t>
  </si>
  <si>
    <t>Orava metskond 104</t>
  </si>
  <si>
    <t>46001:001:0389</t>
  </si>
  <si>
    <t>KV52989M1</t>
  </si>
  <si>
    <t>Misso metskond 131</t>
  </si>
  <si>
    <t>46001:001:0391</t>
  </si>
  <si>
    <t>KV52990M1</t>
  </si>
  <si>
    <t>Misso metskond 133</t>
  </si>
  <si>
    <t>46001:001:0417</t>
  </si>
  <si>
    <t>KV57339M1</t>
  </si>
  <si>
    <t>Misso metskond 190</t>
  </si>
  <si>
    <t>46001:001:0416</t>
  </si>
  <si>
    <t>KV57338M1</t>
  </si>
  <si>
    <t>Misso metskond 146</t>
  </si>
  <si>
    <t>46001:002:0368</t>
  </si>
  <si>
    <t>KV55164M1</t>
  </si>
  <si>
    <t>Misso metskond 129</t>
  </si>
  <si>
    <t>Maatulundusmaa (80.00%), Veekogude maa (20.00%)</t>
  </si>
  <si>
    <t>46001:001:0396</t>
  </si>
  <si>
    <t>KV53139M1</t>
  </si>
  <si>
    <t>Misso metskond 142</t>
  </si>
  <si>
    <t>46001:001:0393</t>
  </si>
  <si>
    <t>KV52986M1</t>
  </si>
  <si>
    <t>Misso metskond 137</t>
  </si>
  <si>
    <t>46001:001:0397</t>
  </si>
  <si>
    <t>KV52987M1</t>
  </si>
  <si>
    <t>Misso metskond 150</t>
  </si>
  <si>
    <t>46001:001:0395</t>
  </si>
  <si>
    <t>KV53136M1</t>
  </si>
  <si>
    <t>Misso metskond 139</t>
  </si>
  <si>
    <t>54701:003:0322</t>
  </si>
  <si>
    <t>KV46795M1</t>
  </si>
  <si>
    <t>Orava metskond 98</t>
  </si>
  <si>
    <t>46001:001:0394</t>
  </si>
  <si>
    <t>KV53140M1</t>
  </si>
  <si>
    <t>Misso metskond 138</t>
  </si>
  <si>
    <t>46001:001:0399</t>
  </si>
  <si>
    <t>KV53134M1</t>
  </si>
  <si>
    <t>Misso metskond 143</t>
  </si>
  <si>
    <t>46001:001:0458</t>
  </si>
  <si>
    <t>KV60631M1</t>
  </si>
  <si>
    <t>Misso metskond 136</t>
  </si>
  <si>
    <t>54701:003:0323</t>
  </si>
  <si>
    <t>KV46794M1</t>
  </si>
  <si>
    <t>Orava metskond 99</t>
  </si>
  <si>
    <t>46001:001:0418</t>
  </si>
  <si>
    <t>KV56171M1</t>
  </si>
  <si>
    <t>Misso metskond 151</t>
  </si>
  <si>
    <t>46001:001:0398</t>
  </si>
  <si>
    <t>KV52988M1</t>
  </si>
  <si>
    <t>Misso metskond 152</t>
  </si>
  <si>
    <t>46001:001:0408</t>
  </si>
  <si>
    <t>KV55534M1</t>
  </si>
  <si>
    <t>Misso metskond 132</t>
  </si>
  <si>
    <t>46001:001:0392</t>
  </si>
  <si>
    <t>KV52991M1</t>
  </si>
  <si>
    <t>Misso metskond 135</t>
  </si>
  <si>
    <t>46001:001:1270</t>
  </si>
  <si>
    <t>KV41018M1</t>
  </si>
  <si>
    <t>Lätte</t>
  </si>
  <si>
    <t>46001:001:0043</t>
  </si>
  <si>
    <t>KV43342M1</t>
  </si>
  <si>
    <t>Misso metskond 128</t>
  </si>
  <si>
    <t>46001:001:0406</t>
  </si>
  <si>
    <t>KV53129M1</t>
  </si>
  <si>
    <t>Piusa jõe ürgoru maastikukaitseala 5</t>
  </si>
  <si>
    <t>Kaitsealune maa (100.0%)</t>
  </si>
  <si>
    <t>46001:001:0490</t>
  </si>
  <si>
    <t>KV12609M1</t>
  </si>
  <si>
    <t>Ristioru</t>
  </si>
  <si>
    <t>46001:001:0403</t>
  </si>
  <si>
    <t>KV53132M1</t>
  </si>
  <si>
    <t>Piusa jõe ürgoru maastikukaitseala 2</t>
  </si>
  <si>
    <t>46001:001:0400</t>
  </si>
  <si>
    <t>KV53133M1</t>
  </si>
  <si>
    <t>Piusa jõe ürgoru maastikukaitseala 9</t>
  </si>
  <si>
    <t>46001:001:0404</t>
  </si>
  <si>
    <t>KV53131M1</t>
  </si>
  <si>
    <t>Piusa jõe ürgoru maastikukaitseala 3</t>
  </si>
  <si>
    <t>46002:001:0350</t>
  </si>
  <si>
    <t>KV12150M1</t>
  </si>
  <si>
    <t>Nõmme</t>
  </si>
  <si>
    <t>Obinitsa jahipiirkonna jahimaad</t>
  </si>
  <si>
    <t>RMK ja Võrumaa JS vahelise riigimaa jahindusliku kasutamise lepingu nr 3-1.38/12 juurde</t>
  </si>
  <si>
    <t>Lisa nr 1-3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</si>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</sst>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2" fontId="1" fillId="0" borderId="0" xfId="0" applyNumberFormat="1" applyFont="1"/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2" fillId="0" borderId="0" xfId="0" applyFont="1" applyAlignment="1">
      <alignment horizontal="center"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K50" sqref="K50"/>
    </sheetView>
  </sheetViews>
  <sheetFormatPr defaultRowHeight="12" x14ac:dyDescent="0.2"/>
  <cols>
    <col min="1" max="1" width="8.85546875" style="1" customWidth="1"/>
    <col min="2" max="2" width="12.85546875" style="1" customWidth="1"/>
    <col min="3" max="3" width="9.5703125" style="1" customWidth="1"/>
    <col min="4" max="4" width="17.85546875" style="1" customWidth="1"/>
    <col min="5" max="5" width="13.7109375" style="1" customWidth="1"/>
    <col min="6" max="6" width="12.85546875" style="1" customWidth="1"/>
    <col min="7" max="7" width="10.42578125" style="1" customWidth="1"/>
    <col min="8" max="8" width="9.42578125" style="1" customWidth="1"/>
    <col min="9" max="9" width="35.7109375" style="1" customWidth="1"/>
    <col min="10" max="10" width="18.140625" style="1" customWidth="1"/>
    <col min="11" max="11" width="45.7109375" style="1" customWidth="1"/>
    <col min="12" max="16384" width="9.140625" style="1"/>
  </cols>
  <sheetData>
    <row r="1" spans="1:11" ht="25.5" customHeight="1" x14ac:dyDescent="0.2">
      <c r="A1" s="2" t="s">
        <v>129</v>
      </c>
      <c r="B1" s="2"/>
      <c r="C1" s="11"/>
      <c r="D1" s="11"/>
      <c r="E1" s="11"/>
      <c r="F1" s="11"/>
      <c r="G1" s="11"/>
      <c r="H1" s="11"/>
      <c r="I1" s="6" t="s">
        <v>131</v>
      </c>
      <c r="J1" s="11"/>
      <c r="K1" s="11"/>
    </row>
    <row r="2" spans="1:11" ht="44.25" customHeight="1" x14ac:dyDescent="0.2">
      <c r="A2" s="12">
        <v>42432</v>
      </c>
      <c r="B2" s="13"/>
      <c r="C2" s="14"/>
      <c r="D2" s="14"/>
      <c r="E2" s="14"/>
      <c r="F2" s="14"/>
      <c r="G2" s="14"/>
      <c r="H2" s="14"/>
      <c r="I2" s="6" t="s">
        <v>130</v>
      </c>
      <c r="J2" s="14"/>
      <c r="K2" s="14"/>
    </row>
    <row r="3" spans="1:1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36" x14ac:dyDescent="0.2">
      <c r="A4" s="15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6" t="s">
        <v>6</v>
      </c>
      <c r="H4" s="15" t="s">
        <v>7</v>
      </c>
      <c r="I4" s="15" t="s">
        <v>8</v>
      </c>
      <c r="J4" s="16" t="s">
        <v>9</v>
      </c>
      <c r="K4" s="15" t="s">
        <v>10</v>
      </c>
    </row>
    <row r="5" spans="1:11" x14ac:dyDescent="0.2">
      <c r="A5" s="17" t="s">
        <v>19</v>
      </c>
      <c r="B5" s="17" t="s">
        <v>104</v>
      </c>
      <c r="C5" s="17" t="s">
        <v>105</v>
      </c>
      <c r="D5" s="17" t="s">
        <v>106</v>
      </c>
      <c r="E5" s="17" t="s">
        <v>23</v>
      </c>
      <c r="F5" s="17" t="s">
        <v>24</v>
      </c>
      <c r="G5" s="18">
        <v>6.2475889650000003</v>
      </c>
      <c r="H5" s="17" t="s">
        <v>17</v>
      </c>
      <c r="I5" s="17"/>
      <c r="J5" s="18">
        <v>6.2480000000000002</v>
      </c>
      <c r="K5" s="17" t="s">
        <v>45</v>
      </c>
    </row>
    <row r="6" spans="1:11" x14ac:dyDescent="0.2">
      <c r="A6" s="17" t="s">
        <v>19</v>
      </c>
      <c r="B6" s="17" t="s">
        <v>42</v>
      </c>
      <c r="C6" s="17" t="s">
        <v>43</v>
      </c>
      <c r="D6" s="17" t="s">
        <v>44</v>
      </c>
      <c r="E6" s="17" t="s">
        <v>23</v>
      </c>
      <c r="F6" s="17" t="s">
        <v>24</v>
      </c>
      <c r="G6" s="18">
        <v>11.21509563</v>
      </c>
      <c r="H6" s="17" t="s">
        <v>17</v>
      </c>
      <c r="I6" s="17"/>
      <c r="J6" s="18">
        <v>11.22</v>
      </c>
      <c r="K6" s="17" t="s">
        <v>45</v>
      </c>
    </row>
    <row r="7" spans="1:11" x14ac:dyDescent="0.2">
      <c r="A7" s="17" t="s">
        <v>19</v>
      </c>
      <c r="B7" s="17" t="s">
        <v>107</v>
      </c>
      <c r="C7" s="17" t="s">
        <v>108</v>
      </c>
      <c r="D7" s="17" t="s">
        <v>109</v>
      </c>
      <c r="E7" s="17" t="s">
        <v>23</v>
      </c>
      <c r="F7" s="17" t="s">
        <v>24</v>
      </c>
      <c r="G7" s="18">
        <v>7.8023446099999996</v>
      </c>
      <c r="H7" s="17" t="s">
        <v>17</v>
      </c>
      <c r="I7" s="17"/>
      <c r="J7" s="18">
        <v>7.8019999999999996</v>
      </c>
      <c r="K7" s="17" t="s">
        <v>45</v>
      </c>
    </row>
    <row r="8" spans="1:11" x14ac:dyDescent="0.2">
      <c r="A8" s="17" t="s">
        <v>19</v>
      </c>
      <c r="B8" s="17" t="s">
        <v>61</v>
      </c>
      <c r="C8" s="17" t="s">
        <v>62</v>
      </c>
      <c r="D8" s="17" t="s">
        <v>63</v>
      </c>
      <c r="E8" s="17" t="s">
        <v>23</v>
      </c>
      <c r="F8" s="17" t="s">
        <v>24</v>
      </c>
      <c r="G8" s="18">
        <v>4.0374179549999996</v>
      </c>
      <c r="H8" s="17" t="s">
        <v>17</v>
      </c>
      <c r="I8" s="17"/>
      <c r="J8" s="18">
        <v>3.8159999999999998</v>
      </c>
      <c r="K8" s="17" t="s">
        <v>64</v>
      </c>
    </row>
    <row r="9" spans="1:11" x14ac:dyDescent="0.2">
      <c r="A9" s="17" t="s">
        <v>19</v>
      </c>
      <c r="B9" s="17" t="s">
        <v>26</v>
      </c>
      <c r="C9" s="17" t="s">
        <v>27</v>
      </c>
      <c r="D9" s="17" t="s">
        <v>28</v>
      </c>
      <c r="E9" s="17" t="s">
        <v>23</v>
      </c>
      <c r="F9" s="17" t="s">
        <v>24</v>
      </c>
      <c r="G9" s="18">
        <v>3.1524768249999999</v>
      </c>
      <c r="H9" s="17" t="s">
        <v>17</v>
      </c>
      <c r="I9" s="17"/>
      <c r="J9" s="18">
        <v>3.0680000000000001</v>
      </c>
      <c r="K9" s="17" t="s">
        <v>18</v>
      </c>
    </row>
    <row r="10" spans="1:11" x14ac:dyDescent="0.2">
      <c r="A10" s="17" t="s">
        <v>19</v>
      </c>
      <c r="B10" s="17" t="s">
        <v>49</v>
      </c>
      <c r="C10" s="17" t="s">
        <v>50</v>
      </c>
      <c r="D10" s="17" t="s">
        <v>51</v>
      </c>
      <c r="E10" s="17" t="s">
        <v>23</v>
      </c>
      <c r="F10" s="17" t="s">
        <v>24</v>
      </c>
      <c r="G10" s="18">
        <v>12.652037155</v>
      </c>
      <c r="H10" s="17" t="s">
        <v>17</v>
      </c>
      <c r="I10" s="17"/>
      <c r="J10" s="18">
        <v>12.52</v>
      </c>
      <c r="K10" s="17" t="s">
        <v>25</v>
      </c>
    </row>
    <row r="11" spans="1:11" x14ac:dyDescent="0.2">
      <c r="A11" s="17" t="s">
        <v>19</v>
      </c>
      <c r="B11" s="17" t="s">
        <v>98</v>
      </c>
      <c r="C11" s="17" t="s">
        <v>99</v>
      </c>
      <c r="D11" s="17" t="s">
        <v>100</v>
      </c>
      <c r="E11" s="17" t="s">
        <v>23</v>
      </c>
      <c r="F11" s="17" t="s">
        <v>24</v>
      </c>
      <c r="G11" s="18">
        <v>0.87915567999999999</v>
      </c>
      <c r="H11" s="17" t="s">
        <v>17</v>
      </c>
      <c r="I11" s="17"/>
      <c r="J11" s="18">
        <v>0.68430000000000002</v>
      </c>
      <c r="K11" s="17" t="s">
        <v>64</v>
      </c>
    </row>
    <row r="12" spans="1:11" x14ac:dyDescent="0.2">
      <c r="A12" s="17" t="s">
        <v>19</v>
      </c>
      <c r="B12" s="17" t="s">
        <v>52</v>
      </c>
      <c r="C12" s="17" t="s">
        <v>53</v>
      </c>
      <c r="D12" s="17" t="s">
        <v>54</v>
      </c>
      <c r="E12" s="17" t="s">
        <v>23</v>
      </c>
      <c r="F12" s="17" t="s">
        <v>24</v>
      </c>
      <c r="G12" s="18">
        <v>0.82300540499999997</v>
      </c>
      <c r="H12" s="17" t="s">
        <v>17</v>
      </c>
      <c r="I12" s="17"/>
      <c r="J12" s="18">
        <v>0.78549999999999998</v>
      </c>
      <c r="K12" s="17" t="s">
        <v>32</v>
      </c>
    </row>
    <row r="13" spans="1:11" x14ac:dyDescent="0.2">
      <c r="A13" s="17" t="s">
        <v>19</v>
      </c>
      <c r="B13" s="17" t="s">
        <v>101</v>
      </c>
      <c r="C13" s="17" t="s">
        <v>102</v>
      </c>
      <c r="D13" s="17" t="s">
        <v>103</v>
      </c>
      <c r="E13" s="17" t="s">
        <v>23</v>
      </c>
      <c r="F13" s="17" t="s">
        <v>24</v>
      </c>
      <c r="G13" s="18">
        <v>2.7589253999999999</v>
      </c>
      <c r="H13" s="17" t="s">
        <v>17</v>
      </c>
      <c r="I13" s="17"/>
      <c r="J13" s="18">
        <v>1.8</v>
      </c>
      <c r="K13" s="17" t="s">
        <v>25</v>
      </c>
    </row>
    <row r="14" spans="1:11" x14ac:dyDescent="0.2">
      <c r="A14" s="19" t="s">
        <v>19</v>
      </c>
      <c r="B14" s="19" t="s">
        <v>86</v>
      </c>
      <c r="C14" s="19" t="s">
        <v>87</v>
      </c>
      <c r="D14" s="19" t="s">
        <v>88</v>
      </c>
      <c r="E14" s="19" t="s">
        <v>23</v>
      </c>
      <c r="F14" s="19" t="s">
        <v>24</v>
      </c>
      <c r="G14" s="20">
        <v>10.508174765</v>
      </c>
      <c r="H14" s="19" t="s">
        <v>17</v>
      </c>
      <c r="I14" s="19"/>
      <c r="J14" s="20">
        <v>10.38</v>
      </c>
      <c r="K14" s="19" t="s">
        <v>25</v>
      </c>
    </row>
    <row r="15" spans="1:11" x14ac:dyDescent="0.2">
      <c r="A15" s="17" t="s">
        <v>19</v>
      </c>
      <c r="B15" s="17" t="s">
        <v>68</v>
      </c>
      <c r="C15" s="17" t="s">
        <v>69</v>
      </c>
      <c r="D15" s="17" t="s">
        <v>70</v>
      </c>
      <c r="E15" s="17" t="s">
        <v>23</v>
      </c>
      <c r="F15" s="17" t="s">
        <v>24</v>
      </c>
      <c r="G15" s="18">
        <v>3.8627013250000002</v>
      </c>
      <c r="H15" s="17" t="s">
        <v>17</v>
      </c>
      <c r="I15" s="17"/>
      <c r="J15" s="18">
        <v>3.7439999999999998</v>
      </c>
      <c r="K15" s="17" t="s">
        <v>32</v>
      </c>
    </row>
    <row r="16" spans="1:11" x14ac:dyDescent="0.2">
      <c r="A16" s="17" t="s">
        <v>19</v>
      </c>
      <c r="B16" s="17" t="s">
        <v>80</v>
      </c>
      <c r="C16" s="17" t="s">
        <v>81</v>
      </c>
      <c r="D16" s="17" t="s">
        <v>82</v>
      </c>
      <c r="E16" s="17" t="s">
        <v>23</v>
      </c>
      <c r="F16" s="17" t="s">
        <v>24</v>
      </c>
      <c r="G16" s="18">
        <v>0.56082057500000004</v>
      </c>
      <c r="H16" s="17" t="s">
        <v>17</v>
      </c>
      <c r="I16" s="17"/>
      <c r="J16" s="18">
        <v>0.5605</v>
      </c>
      <c r="K16" s="17" t="s">
        <v>25</v>
      </c>
    </row>
    <row r="17" spans="1:11" x14ac:dyDescent="0.2">
      <c r="A17" s="17" t="s">
        <v>19</v>
      </c>
      <c r="B17" s="17" t="s">
        <v>74</v>
      </c>
      <c r="C17" s="17" t="s">
        <v>75</v>
      </c>
      <c r="D17" s="17" t="s">
        <v>76</v>
      </c>
      <c r="E17" s="17" t="s">
        <v>23</v>
      </c>
      <c r="F17" s="17" t="s">
        <v>24</v>
      </c>
      <c r="G17" s="18">
        <v>4.2954371650000001</v>
      </c>
      <c r="H17" s="17" t="s">
        <v>17</v>
      </c>
      <c r="I17" s="17"/>
      <c r="J17" s="18">
        <v>4.1440000000000001</v>
      </c>
      <c r="K17" s="17" t="s">
        <v>25</v>
      </c>
    </row>
    <row r="18" spans="1:11" x14ac:dyDescent="0.2">
      <c r="A18" s="17" t="s">
        <v>19</v>
      </c>
      <c r="B18" s="17" t="s">
        <v>36</v>
      </c>
      <c r="C18" s="17" t="s">
        <v>37</v>
      </c>
      <c r="D18" s="17" t="s">
        <v>38</v>
      </c>
      <c r="E18" s="17" t="s">
        <v>23</v>
      </c>
      <c r="F18" s="17" t="s">
        <v>24</v>
      </c>
      <c r="G18" s="18">
        <v>0.59422018499999996</v>
      </c>
      <c r="H18" s="17" t="s">
        <v>17</v>
      </c>
      <c r="I18" s="17"/>
      <c r="J18" s="18">
        <v>0.5927</v>
      </c>
      <c r="K18" s="17" t="s">
        <v>18</v>
      </c>
    </row>
    <row r="19" spans="1:11" x14ac:dyDescent="0.2">
      <c r="A19" s="17" t="s">
        <v>19</v>
      </c>
      <c r="B19" s="17" t="s">
        <v>20</v>
      </c>
      <c r="C19" s="17" t="s">
        <v>21</v>
      </c>
      <c r="D19" s="17" t="s">
        <v>22</v>
      </c>
      <c r="E19" s="17" t="s">
        <v>23</v>
      </c>
      <c r="F19" s="17" t="s">
        <v>24</v>
      </c>
      <c r="G19" s="18">
        <v>3.4113119599999999</v>
      </c>
      <c r="H19" s="17" t="s">
        <v>17</v>
      </c>
      <c r="I19" s="17"/>
      <c r="J19" s="18">
        <v>3.2650000000000001</v>
      </c>
      <c r="K19" s="17" t="s">
        <v>25</v>
      </c>
    </row>
    <row r="20" spans="1:11" x14ac:dyDescent="0.2">
      <c r="A20" s="17" t="s">
        <v>19</v>
      </c>
      <c r="B20" s="17" t="s">
        <v>65</v>
      </c>
      <c r="C20" s="17" t="s">
        <v>66</v>
      </c>
      <c r="D20" s="17" t="s">
        <v>67</v>
      </c>
      <c r="E20" s="17" t="s">
        <v>23</v>
      </c>
      <c r="F20" s="17" t="s">
        <v>24</v>
      </c>
      <c r="G20" s="18">
        <v>1.58810169</v>
      </c>
      <c r="H20" s="17" t="s">
        <v>17</v>
      </c>
      <c r="I20" s="17"/>
      <c r="J20" s="18">
        <v>1.464</v>
      </c>
      <c r="K20" s="17" t="s">
        <v>25</v>
      </c>
    </row>
    <row r="21" spans="1:11" x14ac:dyDescent="0.2">
      <c r="A21" s="17" t="s">
        <v>19</v>
      </c>
      <c r="B21" s="17" t="s">
        <v>83</v>
      </c>
      <c r="C21" s="17" t="s">
        <v>84</v>
      </c>
      <c r="D21" s="17" t="s">
        <v>85</v>
      </c>
      <c r="E21" s="17" t="s">
        <v>23</v>
      </c>
      <c r="F21" s="17" t="s">
        <v>24</v>
      </c>
      <c r="G21" s="18">
        <v>0.78922646500000004</v>
      </c>
      <c r="H21" s="17" t="s">
        <v>17</v>
      </c>
      <c r="I21" s="17"/>
      <c r="J21" s="18">
        <v>0.70989999999999998</v>
      </c>
      <c r="K21" s="17" t="s">
        <v>32</v>
      </c>
    </row>
    <row r="22" spans="1:11" x14ac:dyDescent="0.2">
      <c r="A22" s="17" t="s">
        <v>19</v>
      </c>
      <c r="B22" s="17" t="s">
        <v>58</v>
      </c>
      <c r="C22" s="17" t="s">
        <v>59</v>
      </c>
      <c r="D22" s="17" t="s">
        <v>60</v>
      </c>
      <c r="E22" s="17" t="s">
        <v>23</v>
      </c>
      <c r="F22" s="17" t="s">
        <v>24</v>
      </c>
      <c r="G22" s="18">
        <v>1.9793747500000001</v>
      </c>
      <c r="H22" s="17" t="s">
        <v>17</v>
      </c>
      <c r="I22" s="17"/>
      <c r="J22" s="18">
        <v>1.871</v>
      </c>
      <c r="K22" s="17" t="s">
        <v>32</v>
      </c>
    </row>
    <row r="23" spans="1:11" x14ac:dyDescent="0.2">
      <c r="A23" s="17" t="s">
        <v>19</v>
      </c>
      <c r="B23" s="17" t="s">
        <v>39</v>
      </c>
      <c r="C23" s="17" t="s">
        <v>40</v>
      </c>
      <c r="D23" s="17" t="s">
        <v>41</v>
      </c>
      <c r="E23" s="17" t="s">
        <v>23</v>
      </c>
      <c r="F23" s="17" t="s">
        <v>24</v>
      </c>
      <c r="G23" s="18">
        <v>1.2624882550000001</v>
      </c>
      <c r="H23" s="17" t="s">
        <v>17</v>
      </c>
      <c r="I23" s="17"/>
      <c r="J23" s="18">
        <v>1.1219999999999999</v>
      </c>
      <c r="K23" s="17" t="s">
        <v>25</v>
      </c>
    </row>
    <row r="24" spans="1:11" x14ac:dyDescent="0.2">
      <c r="A24" s="17" t="s">
        <v>19</v>
      </c>
      <c r="B24" s="17" t="s">
        <v>29</v>
      </c>
      <c r="C24" s="17" t="s">
        <v>30</v>
      </c>
      <c r="D24" s="17" t="s">
        <v>31</v>
      </c>
      <c r="E24" s="17" t="s">
        <v>23</v>
      </c>
      <c r="F24" s="17" t="s">
        <v>24</v>
      </c>
      <c r="G24" s="18">
        <v>1.3718872849999999</v>
      </c>
      <c r="H24" s="17" t="s">
        <v>17</v>
      </c>
      <c r="I24" s="17"/>
      <c r="J24" s="18">
        <v>1.288</v>
      </c>
      <c r="K24" s="17" t="s">
        <v>32</v>
      </c>
    </row>
    <row r="25" spans="1:11" x14ac:dyDescent="0.2">
      <c r="A25" s="17" t="s">
        <v>19</v>
      </c>
      <c r="B25" s="17" t="s">
        <v>33</v>
      </c>
      <c r="C25" s="17" t="s">
        <v>34</v>
      </c>
      <c r="D25" s="17" t="s">
        <v>35</v>
      </c>
      <c r="E25" s="17" t="s">
        <v>23</v>
      </c>
      <c r="F25" s="17" t="s">
        <v>24</v>
      </c>
      <c r="G25" s="18">
        <v>4.4528819750000004</v>
      </c>
      <c r="H25" s="17" t="s">
        <v>17</v>
      </c>
      <c r="I25" s="17"/>
      <c r="J25" s="18">
        <v>4.3979999999999997</v>
      </c>
      <c r="K25" s="17" t="s">
        <v>18</v>
      </c>
    </row>
    <row r="26" spans="1:11" x14ac:dyDescent="0.2">
      <c r="A26" s="17" t="s">
        <v>19</v>
      </c>
      <c r="B26" s="17" t="s">
        <v>71</v>
      </c>
      <c r="C26" s="17" t="s">
        <v>72</v>
      </c>
      <c r="D26" s="17" t="s">
        <v>73</v>
      </c>
      <c r="E26" s="17" t="s">
        <v>23</v>
      </c>
      <c r="F26" s="17" t="s">
        <v>24</v>
      </c>
      <c r="G26" s="18">
        <v>1.342378445</v>
      </c>
      <c r="H26" s="17" t="s">
        <v>17</v>
      </c>
      <c r="I26" s="17"/>
      <c r="J26" s="18">
        <v>1.2709999999999999</v>
      </c>
      <c r="K26" s="17" t="s">
        <v>25</v>
      </c>
    </row>
    <row r="27" spans="1:11" x14ac:dyDescent="0.2">
      <c r="A27" s="17" t="s">
        <v>19</v>
      </c>
      <c r="B27" s="17" t="s">
        <v>92</v>
      </c>
      <c r="C27" s="17" t="s">
        <v>93</v>
      </c>
      <c r="D27" s="17" t="s">
        <v>94</v>
      </c>
      <c r="E27" s="17" t="s">
        <v>23</v>
      </c>
      <c r="F27" s="17" t="s">
        <v>24</v>
      </c>
      <c r="G27" s="18">
        <v>4.0708538949999999</v>
      </c>
      <c r="H27" s="17" t="s">
        <v>17</v>
      </c>
      <c r="I27" s="17"/>
      <c r="J27" s="18">
        <v>1.494</v>
      </c>
      <c r="K27" s="17" t="s">
        <v>25</v>
      </c>
    </row>
    <row r="28" spans="1:11" x14ac:dyDescent="0.2">
      <c r="A28" s="17" t="s">
        <v>11</v>
      </c>
      <c r="B28" s="17" t="s">
        <v>95</v>
      </c>
      <c r="C28" s="17" t="s">
        <v>96</v>
      </c>
      <c r="D28" s="17" t="s">
        <v>97</v>
      </c>
      <c r="E28" s="17" t="s">
        <v>23</v>
      </c>
      <c r="F28" s="17" t="s">
        <v>24</v>
      </c>
      <c r="G28" s="18">
        <v>2.5396340550000001</v>
      </c>
      <c r="H28" s="17" t="s">
        <v>17</v>
      </c>
      <c r="I28" s="17"/>
      <c r="J28" s="18">
        <v>2.4809999999999999</v>
      </c>
      <c r="K28" s="17" t="s">
        <v>32</v>
      </c>
    </row>
    <row r="29" spans="1:11" x14ac:dyDescent="0.2">
      <c r="A29" s="17" t="s">
        <v>19</v>
      </c>
      <c r="B29" s="17" t="s">
        <v>55</v>
      </c>
      <c r="C29" s="17" t="s">
        <v>56</v>
      </c>
      <c r="D29" s="17" t="s">
        <v>57</v>
      </c>
      <c r="E29" s="17" t="s">
        <v>23</v>
      </c>
      <c r="F29" s="17" t="s">
        <v>24</v>
      </c>
      <c r="G29" s="18">
        <v>1.25699351</v>
      </c>
      <c r="H29" s="17" t="s">
        <v>17</v>
      </c>
      <c r="I29" s="17"/>
      <c r="J29" s="18">
        <v>0.84540000000000004</v>
      </c>
      <c r="K29" s="17" t="s">
        <v>32</v>
      </c>
    </row>
    <row r="30" spans="1:11" x14ac:dyDescent="0.2">
      <c r="A30" s="17" t="s">
        <v>19</v>
      </c>
      <c r="B30" s="17" t="s">
        <v>126</v>
      </c>
      <c r="C30" s="17" t="s">
        <v>127</v>
      </c>
      <c r="D30" s="17" t="s">
        <v>128</v>
      </c>
      <c r="E30" s="17" t="s">
        <v>23</v>
      </c>
      <c r="F30" s="17" t="s">
        <v>24</v>
      </c>
      <c r="G30" s="18">
        <v>12.302290620000001</v>
      </c>
      <c r="H30" s="17" t="s">
        <v>17</v>
      </c>
      <c r="I30" s="17"/>
      <c r="J30" s="18">
        <v>1.417</v>
      </c>
      <c r="K30" s="17" t="s">
        <v>45</v>
      </c>
    </row>
    <row r="31" spans="1:11" x14ac:dyDescent="0.2">
      <c r="A31" s="19" t="s">
        <v>11</v>
      </c>
      <c r="B31" s="19" t="s">
        <v>12</v>
      </c>
      <c r="C31" s="19" t="s">
        <v>13</v>
      </c>
      <c r="D31" s="19" t="s">
        <v>14</v>
      </c>
      <c r="E31" s="19" t="s">
        <v>15</v>
      </c>
      <c r="F31" s="19" t="s">
        <v>16</v>
      </c>
      <c r="G31" s="20">
        <v>27.291330824999999</v>
      </c>
      <c r="H31" s="19" t="s">
        <v>17</v>
      </c>
      <c r="I31" s="19"/>
      <c r="J31" s="20">
        <v>1.0660000000000001</v>
      </c>
      <c r="K31" s="19" t="s">
        <v>18</v>
      </c>
    </row>
    <row r="32" spans="1:11" x14ac:dyDescent="0.2">
      <c r="A32" s="19" t="s">
        <v>11</v>
      </c>
      <c r="B32" s="19" t="s">
        <v>46</v>
      </c>
      <c r="C32" s="19" t="s">
        <v>47</v>
      </c>
      <c r="D32" s="19" t="s">
        <v>48</v>
      </c>
      <c r="E32" s="19" t="s">
        <v>15</v>
      </c>
      <c r="F32" s="19" t="s">
        <v>16</v>
      </c>
      <c r="G32" s="20">
        <v>29.554185579999999</v>
      </c>
      <c r="H32" s="19" t="s">
        <v>17</v>
      </c>
      <c r="I32" s="19"/>
      <c r="J32" s="20">
        <v>1.2589999999999999</v>
      </c>
      <c r="K32" s="19" t="s">
        <v>18</v>
      </c>
    </row>
    <row r="33" spans="1:11" x14ac:dyDescent="0.2">
      <c r="A33" s="19" t="s">
        <v>11</v>
      </c>
      <c r="B33" s="19" t="s">
        <v>77</v>
      </c>
      <c r="C33" s="19" t="s">
        <v>78</v>
      </c>
      <c r="D33" s="19" t="s">
        <v>79</v>
      </c>
      <c r="E33" s="19" t="s">
        <v>15</v>
      </c>
      <c r="F33" s="19" t="s">
        <v>16</v>
      </c>
      <c r="G33" s="20">
        <v>3.8208989899999999</v>
      </c>
      <c r="H33" s="19" t="s">
        <v>17</v>
      </c>
      <c r="I33" s="19"/>
      <c r="J33" s="20">
        <v>0.67910000000000004</v>
      </c>
      <c r="K33" s="19" t="s">
        <v>25</v>
      </c>
    </row>
    <row r="34" spans="1:11" ht="27" customHeight="1" x14ac:dyDescent="0.2">
      <c r="A34" s="19" t="s">
        <v>11</v>
      </c>
      <c r="B34" s="19" t="s">
        <v>89</v>
      </c>
      <c r="C34" s="19" t="s">
        <v>90</v>
      </c>
      <c r="D34" s="19" t="s">
        <v>91</v>
      </c>
      <c r="E34" s="19" t="s">
        <v>15</v>
      </c>
      <c r="F34" s="19" t="s">
        <v>16</v>
      </c>
      <c r="G34" s="20">
        <v>4.2703650150000003</v>
      </c>
      <c r="H34" s="19" t="s">
        <v>17</v>
      </c>
      <c r="I34" s="19"/>
      <c r="J34" s="20">
        <v>0.59799999999999998</v>
      </c>
      <c r="K34" s="19" t="s">
        <v>25</v>
      </c>
    </row>
    <row r="35" spans="1:11" ht="24" x14ac:dyDescent="0.2">
      <c r="A35" s="17" t="s">
        <v>19</v>
      </c>
      <c r="B35" s="17" t="s">
        <v>117</v>
      </c>
      <c r="C35" s="17" t="s">
        <v>118</v>
      </c>
      <c r="D35" s="17" t="s">
        <v>119</v>
      </c>
      <c r="E35" s="17" t="s">
        <v>23</v>
      </c>
      <c r="F35" s="17" t="s">
        <v>24</v>
      </c>
      <c r="G35" s="18">
        <v>1.7875830500000001</v>
      </c>
      <c r="H35" s="17" t="s">
        <v>17</v>
      </c>
      <c r="I35" s="17"/>
      <c r="J35" s="18">
        <v>1.51</v>
      </c>
      <c r="K35" s="17" t="s">
        <v>113</v>
      </c>
    </row>
    <row r="36" spans="1:11" ht="24" customHeight="1" x14ac:dyDescent="0.2">
      <c r="A36" s="17" t="s">
        <v>19</v>
      </c>
      <c r="B36" s="17" t="s">
        <v>123</v>
      </c>
      <c r="C36" s="17" t="s">
        <v>124</v>
      </c>
      <c r="D36" s="17" t="s">
        <v>125</v>
      </c>
      <c r="E36" s="17" t="s">
        <v>23</v>
      </c>
      <c r="F36" s="17" t="s">
        <v>24</v>
      </c>
      <c r="G36" s="18">
        <v>0.85079554999999996</v>
      </c>
      <c r="H36" s="17" t="s">
        <v>17</v>
      </c>
      <c r="I36" s="17"/>
      <c r="J36" s="18">
        <v>0.75509999999999999</v>
      </c>
      <c r="K36" s="17" t="s">
        <v>113</v>
      </c>
    </row>
    <row r="37" spans="1:11" ht="25.5" customHeight="1" x14ac:dyDescent="0.2">
      <c r="A37" s="17" t="s">
        <v>19</v>
      </c>
      <c r="B37" s="17" t="s">
        <v>110</v>
      </c>
      <c r="C37" s="17" t="s">
        <v>111</v>
      </c>
      <c r="D37" s="17" t="s">
        <v>112</v>
      </c>
      <c r="E37" s="17" t="s">
        <v>23</v>
      </c>
      <c r="F37" s="17" t="s">
        <v>24</v>
      </c>
      <c r="G37" s="18">
        <v>0.72493638500000002</v>
      </c>
      <c r="H37" s="17" t="s">
        <v>17</v>
      </c>
      <c r="I37" s="17"/>
      <c r="J37" s="18">
        <v>0.71940000000000004</v>
      </c>
      <c r="K37" s="17" t="s">
        <v>113</v>
      </c>
    </row>
    <row r="38" spans="1:11" ht="22.5" customHeight="1" x14ac:dyDescent="0.2">
      <c r="A38" s="17" t="s">
        <v>19</v>
      </c>
      <c r="B38" s="17" t="s">
        <v>120</v>
      </c>
      <c r="C38" s="17" t="s">
        <v>121</v>
      </c>
      <c r="D38" s="17" t="s">
        <v>122</v>
      </c>
      <c r="E38" s="17" t="s">
        <v>23</v>
      </c>
      <c r="F38" s="17" t="s">
        <v>24</v>
      </c>
      <c r="G38" s="18">
        <v>0.94993112499999999</v>
      </c>
      <c r="H38" s="17" t="s">
        <v>17</v>
      </c>
      <c r="I38" s="17"/>
      <c r="J38" s="18">
        <v>0.9133</v>
      </c>
      <c r="K38" s="17" t="s">
        <v>113</v>
      </c>
    </row>
    <row r="39" spans="1:11" x14ac:dyDescent="0.2">
      <c r="A39" s="17" t="s">
        <v>19</v>
      </c>
      <c r="B39" s="17" t="s">
        <v>114</v>
      </c>
      <c r="C39" s="17" t="s">
        <v>115</v>
      </c>
      <c r="D39" s="17" t="s">
        <v>116</v>
      </c>
      <c r="E39" s="17" t="s">
        <v>23</v>
      </c>
      <c r="F39" s="17" t="s">
        <v>24</v>
      </c>
      <c r="G39" s="18">
        <v>13.210625934999999</v>
      </c>
      <c r="H39" s="17" t="s">
        <v>17</v>
      </c>
      <c r="I39" s="17"/>
      <c r="J39" s="18">
        <v>9.4369999999999994</v>
      </c>
      <c r="K39" s="17" t="s">
        <v>45</v>
      </c>
    </row>
    <row r="40" spans="1:11" x14ac:dyDescent="0.2">
      <c r="B40" s="3">
        <f>SUBTOTAL(3,B5:B39)</f>
        <v>35</v>
      </c>
      <c r="J40" s="4">
        <f>SUBTOTAL(9,J5:J39)</f>
        <v>105.92819999999998</v>
      </c>
    </row>
    <row r="41" spans="1:11" ht="15" x14ac:dyDescent="0.25">
      <c r="B41" s="10" t="s">
        <v>132</v>
      </c>
      <c r="C41" s="10"/>
      <c r="D41" s="10"/>
      <c r="E41" s="5"/>
      <c r="F41" s="5"/>
      <c r="G41" s="5"/>
      <c r="H41" s="5"/>
      <c r="I41" s="5"/>
    </row>
    <row r="42" spans="1:11" ht="15.75" x14ac:dyDescent="0.25">
      <c r="B42" s="9" t="s">
        <v>133</v>
      </c>
      <c r="C42" s="5"/>
      <c r="D42" s="5"/>
      <c r="E42" s="5"/>
      <c r="F42" s="5"/>
      <c r="G42" s="5"/>
      <c r="H42" s="5"/>
      <c r="I42" s="9" t="s">
        <v>134</v>
      </c>
    </row>
    <row r="43" spans="1:11" ht="31.5" x14ac:dyDescent="0.25">
      <c r="B43" s="7" t="s">
        <v>135</v>
      </c>
      <c r="C43" s="5"/>
      <c r="D43" s="5"/>
      <c r="E43" s="5"/>
      <c r="F43" s="5"/>
      <c r="G43" s="5"/>
      <c r="H43" s="5"/>
      <c r="I43" s="7" t="s">
        <v>135</v>
      </c>
    </row>
    <row r="44" spans="1:11" ht="15.75" x14ac:dyDescent="0.25">
      <c r="B44" s="8" t="s">
        <v>136</v>
      </c>
      <c r="C44" s="5"/>
      <c r="D44" s="5"/>
      <c r="E44" s="5"/>
      <c r="F44" s="5"/>
      <c r="G44" s="5"/>
      <c r="H44" s="5"/>
      <c r="I44" s="8" t="s">
        <v>137</v>
      </c>
    </row>
  </sheetData>
  <sortState ref="A5:K44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2016-03-03T08:38:21Z</dcterms:created>
  <dcterms:modified xsi:type="dcterms:W3CDTF">2016-03-07T07:28:24Z</dcterms:modified>
</cp:coreProperties>
</file>